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35" tabRatio="607"/>
  </bookViews>
  <sheets>
    <sheet name="Sheet1" sheetId="1" r:id="rId1"/>
    <sheet name="Sheet2" sheetId="2" r:id="rId2"/>
  </sheets>
  <definedNames>
    <definedName name="_xlnm._FilterDatabase" localSheetId="0" hidden="1">Sheet1!$A$4:$CCA$44</definedName>
  </definedNames>
  <calcPr calcId="144525"/>
</workbook>
</file>

<file path=xl/sharedStrings.xml><?xml version="1.0" encoding="utf-8"?>
<sst xmlns="http://schemas.openxmlformats.org/spreadsheetml/2006/main" count="167" uniqueCount="108">
  <si>
    <t>大鹏新区2025-2026年度企业招聘岗位信息第10期（20250606-20250613）</t>
  </si>
  <si>
    <t>以下招聘信息不收取任何费用，有意向求职者可自行与企业联系，如需咨询更多岗位请关注“大鹏人才公司”微信公众号或致电服务热线。                                                                                                                                                                                                                                                                                                                                                                                                                                                                                                                                                                                                                                        服务热线：19120597296或13684983395；监督电话：0755-28333026</t>
  </si>
  <si>
    <t>i</t>
  </si>
  <si>
    <t>高新技术企业</t>
  </si>
  <si>
    <t>序号</t>
  </si>
  <si>
    <t>公司名称</t>
  </si>
  <si>
    <t>所属街道</t>
  </si>
  <si>
    <t>企业规模</t>
  </si>
  <si>
    <t>企业性质</t>
  </si>
  <si>
    <t>职位名称</t>
  </si>
  <si>
    <t>薪酬福利</t>
  </si>
  <si>
    <t>招聘人数</t>
  </si>
  <si>
    <t>联系电话</t>
  </si>
  <si>
    <t>上班地址</t>
  </si>
  <si>
    <t>备注</t>
  </si>
  <si>
    <t>深圳市雄韬电源科技股份有限公司</t>
  </si>
  <si>
    <t>大鹏</t>
  </si>
  <si>
    <t>民营企业</t>
  </si>
  <si>
    <t>IPQC</t>
  </si>
  <si>
    <t>6000-8000元/月</t>
  </si>
  <si>
    <t>刘女士                                        19200219452
李女士                                                     15112393428</t>
  </si>
  <si>
    <t>大鹏新区大鹏街道滨海2路1号雄韬科技园</t>
  </si>
  <si>
    <t>普工</t>
  </si>
  <si>
    <t>6000-7500元/月</t>
  </si>
  <si>
    <t>IQC</t>
  </si>
  <si>
    <t>深圳市比克动力电池有限公司</t>
  </si>
  <si>
    <t>葵涌</t>
  </si>
  <si>
    <t>业务经理（国内车电市场）</t>
  </si>
  <si>
    <t>薪资面议</t>
  </si>
  <si>
    <t xml:space="preserve">焦小姐                                       15012593036 </t>
  </si>
  <si>
    <t>大鹏新区葵涌街道比克工业园</t>
  </si>
  <si>
    <t>样品实验员</t>
  </si>
  <si>
    <t>6000元/月</t>
  </si>
  <si>
    <t>深圳市海斯科技有限公司</t>
  </si>
  <si>
    <t>中</t>
  </si>
  <si>
    <t>唐女士                                            19166278502</t>
  </si>
  <si>
    <t>大鹏新区葵涌街道土洋第二工业区8号C栋</t>
  </si>
  <si>
    <t>Qc</t>
  </si>
  <si>
    <t>工商储能结构设计</t>
  </si>
  <si>
    <t>品质主管</t>
  </si>
  <si>
    <t>电子技术员</t>
  </si>
  <si>
    <t>仓库管理员</t>
  </si>
  <si>
    <t>深圳市今朝模具科技有限公司</t>
  </si>
  <si>
    <t>硅胶工程师</t>
  </si>
  <si>
    <t>赵女士                                        13613091398(微信同号)
夏小姐                                              13692236541（微信同号）</t>
  </si>
  <si>
    <t>大鹏新区葵涌街道灵海路东创智能产业园4栋1楼</t>
  </si>
  <si>
    <t>硅胶助理工程师</t>
  </si>
  <si>
    <t>5000-8000元/月</t>
  </si>
  <si>
    <t>生产厂长</t>
  </si>
  <si>
    <t>5000-7500元/月</t>
  </si>
  <si>
    <t>多名</t>
  </si>
  <si>
    <t>临时工</t>
  </si>
  <si>
    <t>加料员</t>
  </si>
  <si>
    <t>QC全检员</t>
  </si>
  <si>
    <t>若干</t>
  </si>
  <si>
    <t>深圳市逸之彩铝质软管制造有限公司</t>
  </si>
  <si>
    <t>操作工</t>
  </si>
  <si>
    <t>5500-7500元/月</t>
  </si>
  <si>
    <t>梁女士                                        18123659045</t>
  </si>
  <si>
    <t>大鹏新区葵涌街道延安路四号</t>
  </si>
  <si>
    <t>包装工</t>
  </si>
  <si>
    <t>深圳市凯琦佳科技股份有限公司</t>
  </si>
  <si>
    <t>方女士                                      13413940660
张先生                                        18312486860</t>
  </si>
  <si>
    <t>深圳市大鹏新区葵涌街道知己工业园A4栋2楼201</t>
  </si>
  <si>
    <t>机修</t>
  </si>
  <si>
    <t>安华海洋智能装备（深圳）有限公司</t>
  </si>
  <si>
    <t>产品结构工程师</t>
  </si>
  <si>
    <t>王部长                                      13302461729</t>
  </si>
  <si>
    <t>大鹏新区葵涌街道葵鹏路119-2号比克工业园办公楼四楼</t>
  </si>
  <si>
    <t>生产部技师助理</t>
  </si>
  <si>
    <t>升辉电线电缆(深圳)有限公司</t>
  </si>
  <si>
    <t>港澳台独资</t>
  </si>
  <si>
    <t>外资企业</t>
  </si>
  <si>
    <t>押出机操作员</t>
  </si>
  <si>
    <t>招聘电话                                                           0755-84208933</t>
  </si>
  <si>
    <t>大鹏新区葵涌街道三溪工业路8号</t>
  </si>
  <si>
    <t>深圳市汇像信息技术有限公司</t>
  </si>
  <si>
    <t>机器视觉算法工程师</t>
  </si>
  <si>
    <t>邱先生                                                  18676733532</t>
  </si>
  <si>
    <t>大鹏新区葵涌街道同力工业园</t>
  </si>
  <si>
    <t>硬件工程师</t>
  </si>
  <si>
    <t>嵌入式工程师</t>
  </si>
  <si>
    <t>市场营销主管</t>
  </si>
  <si>
    <t>电子产品测试工程师</t>
  </si>
  <si>
    <t>不凡帝范梅勒糖果（中国）有限公司</t>
  </si>
  <si>
    <t>/</t>
  </si>
  <si>
    <t>7000元/月</t>
  </si>
  <si>
    <t>龙先生                                                                   13760156151</t>
  </si>
  <si>
    <t>大鹏新区葵涌街道土洋深葵路42号</t>
  </si>
  <si>
    <t>深圳市苇渡智能科技有限公司</t>
  </si>
  <si>
    <t>50-100</t>
  </si>
  <si>
    <t>私企</t>
  </si>
  <si>
    <t>张女士                                        18818547209</t>
  </si>
  <si>
    <t xml:space="preserve">大鹏新区葵涌街道延安路11号A栋 </t>
  </si>
  <si>
    <t>深圳市思科电源科技有限公司</t>
  </si>
  <si>
    <t>张女士                                                     0755-28682116                             13530656415(微信同号)</t>
  </si>
  <si>
    <t>大鹏新区葵涌街道葵新社区葵鹏路119-2号比克工业园</t>
  </si>
  <si>
    <t>体系专员兼文控</t>
  </si>
  <si>
    <t>现场工艺工程师</t>
  </si>
  <si>
    <t>文控专员</t>
  </si>
  <si>
    <t>深圳市安仕新能源科技股份有限公司</t>
  </si>
  <si>
    <t>700+</t>
  </si>
  <si>
    <t>生产普工</t>
  </si>
  <si>
    <t xml:space="preserve">6000-8000/月
</t>
  </si>
  <si>
    <t xml:space="preserve">
招聘热线                                     18138280246
翁工                                           13600065137
肖工                                           13076905875 </t>
  </si>
  <si>
    <t>大鹏新区葵涌街道比克工业园办公大楼二楼</t>
  </si>
  <si>
    <t>OQC</t>
  </si>
  <si>
    <t>生产组长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</si>
</sst>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5">
    <font>
      <sz val="11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b/>
      <sz val="18"/>
      <name val="宋体"/>
      <charset val="134"/>
    </font>
    <font>
      <b/>
      <sz val="18"/>
      <color theme="4" tint="-0.25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6"/>
      <scheme val="minor"/>
    </font>
    <font>
      <b/>
      <sz val="10"/>
      <color rgb="FF000000"/>
      <name val="宋体"/>
      <charset val="134"/>
    </font>
    <font>
      <b/>
      <sz val="18"/>
      <color rgb="FF000000"/>
      <name val="宋体"/>
      <charset val="134"/>
    </font>
    <font>
      <b/>
      <sz val="16"/>
      <color rgb="FF000000"/>
      <name val="宋体"/>
      <charset val="134"/>
    </font>
    <font>
      <sz val="10"/>
      <name val="宋体"/>
      <charset val="134"/>
      <scheme val="major"/>
    </font>
    <font>
      <sz val="10"/>
      <color theme="4" tint="-0.25"/>
      <name val="宋体"/>
      <charset val="134"/>
      <scheme val="minor"/>
    </font>
    <font>
      <b/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 applyBorder="0">
      <alignment vertical="center"/>
    </xf>
    <xf numFmtId="0" fontId="16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24" borderId="10" applyNumberFormat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31" fillId="26" borderId="9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9" borderId="11" applyNumberFormat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10" borderId="8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5" fillId="0" borderId="0" xfId="0" applyFont="1">
      <alignment vertical="center"/>
    </xf>
    <xf numFmtId="0" fontId="15" fillId="0" borderId="0" xfId="0" applyFont="1" applyFill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Fill="1" applyAlignment="1">
      <alignment horizontal="left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dxfs count="13">
    <dxf>
      <fill>
        <patternFill patternType="solid">
          <bgColor theme="3" tint="0.399731437116611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>
      <tableStyleElement type="headerRow" dxfId="12"/>
      <tableStyleElement type="totalRow" dxfId="11"/>
      <tableStyleElement type="firstRowStripe" dxfId="10"/>
      <tableStyleElement type="firstColumnStripe" dxfId="9"/>
      <tableStyleElement type="firstSubtotalRow" dxfId="8"/>
      <tableStyleElement type="secondSubtotalRow" dxfId="7"/>
      <tableStyleElement type="firstRowSubheading" dxfId="6"/>
      <tableStyleElement type="secondRowSubheading" dxfId="5"/>
      <tableStyleElement type="pageFieldLabels" dxfId="4"/>
      <tableStyleElement type="pageFieldValues" dxfId="3"/>
    </tableStyle>
  </tableStyles>
  <colors>
    <mruColors>
      <color rgb="001552D1"/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R84"/>
  <sheetViews>
    <sheetView tabSelected="1" workbookViewId="0">
      <pane ySplit="4" topLeftCell="A31" activePane="bottomLeft" state="frozen"/>
      <selection/>
      <selection pane="bottomLeft" activeCell="A2" sqref="A2:K2"/>
    </sheetView>
  </sheetViews>
  <sheetFormatPr defaultColWidth="9.64166666666667" defaultRowHeight="12.75"/>
  <cols>
    <col min="1" max="1" width="9.58333333333333" style="5" customWidth="1"/>
    <col min="2" max="2" width="11.1" style="6" customWidth="1"/>
    <col min="3" max="3" width="9" style="5"/>
    <col min="4" max="4" width="10.225" style="7" customWidth="1"/>
    <col min="5" max="5" width="11.85" style="5" customWidth="1"/>
    <col min="6" max="6" width="18.7416666666667" style="8" customWidth="1"/>
    <col min="7" max="7" width="41.9916666666667" style="9" customWidth="1"/>
    <col min="8" max="8" width="12.1166666666667" style="10" customWidth="1"/>
    <col min="9" max="9" width="28.775" style="5"/>
    <col min="10" max="10" width="14.6666666666667" style="7" customWidth="1"/>
    <col min="11" max="11" width="20.4166666666667" style="11" customWidth="1"/>
    <col min="12" max="12" width="9" style="1"/>
    <col min="13" max="13" width="10.5333333333333" style="1" customWidth="1"/>
    <col min="14" max="16383" width="9" style="1"/>
    <col min="16384" max="16384" width="9.64166666666667" style="1"/>
  </cols>
  <sheetData>
    <row r="1" s="1" customFormat="1" ht="55.95" customHeight="1" spans="1:11">
      <c r="A1" s="12" t="s">
        <v>0</v>
      </c>
      <c r="B1" s="13"/>
      <c r="C1" s="14"/>
      <c r="D1" s="15"/>
      <c r="E1" s="14"/>
      <c r="F1" s="33"/>
      <c r="G1" s="34"/>
      <c r="H1" s="35"/>
      <c r="I1" s="12"/>
      <c r="J1" s="46"/>
      <c r="K1" s="47"/>
    </row>
    <row r="2" s="1" customFormat="1" ht="51" customHeight="1" spans="1:18">
      <c r="A2" s="16" t="s">
        <v>1</v>
      </c>
      <c r="B2" s="17"/>
      <c r="C2" s="16"/>
      <c r="D2" s="16"/>
      <c r="E2" s="16"/>
      <c r="F2" s="16"/>
      <c r="G2" s="36"/>
      <c r="H2" s="16"/>
      <c r="I2" s="16"/>
      <c r="J2" s="16"/>
      <c r="K2" s="36"/>
      <c r="N2" s="55"/>
      <c r="R2" s="1" t="s">
        <v>2</v>
      </c>
    </row>
    <row r="3" s="2" customFormat="1" ht="51" customHeight="1" spans="1:14">
      <c r="A3" s="18" t="s">
        <v>3</v>
      </c>
      <c r="B3" s="18"/>
      <c r="C3" s="18"/>
      <c r="D3" s="18"/>
      <c r="E3" s="18"/>
      <c r="F3" s="37"/>
      <c r="G3" s="38"/>
      <c r="H3" s="39"/>
      <c r="I3" s="18"/>
      <c r="J3" s="18"/>
      <c r="K3" s="48"/>
      <c r="N3" s="56"/>
    </row>
    <row r="4" s="2" customFormat="1" ht="32" customHeight="1" spans="1:11">
      <c r="A4" s="19" t="s">
        <v>4</v>
      </c>
      <c r="B4" s="19" t="s">
        <v>5</v>
      </c>
      <c r="C4" s="19" t="s">
        <v>6</v>
      </c>
      <c r="D4" s="19" t="s">
        <v>7</v>
      </c>
      <c r="E4" s="19" t="s">
        <v>8</v>
      </c>
      <c r="F4" s="37" t="s">
        <v>9</v>
      </c>
      <c r="G4" s="37" t="s">
        <v>10</v>
      </c>
      <c r="H4" s="37" t="s">
        <v>11</v>
      </c>
      <c r="I4" s="19" t="s">
        <v>12</v>
      </c>
      <c r="J4" s="19" t="s">
        <v>13</v>
      </c>
      <c r="K4" s="19" t="s">
        <v>14</v>
      </c>
    </row>
    <row r="5" s="3" customFormat="1" ht="53" customHeight="1" spans="1:11">
      <c r="A5" s="20">
        <f t="shared" ref="A5:A12" si="0">ROW()-4</f>
        <v>1</v>
      </c>
      <c r="B5" s="21" t="s">
        <v>15</v>
      </c>
      <c r="C5" s="20" t="s">
        <v>16</v>
      </c>
      <c r="D5" s="20">
        <v>800</v>
      </c>
      <c r="E5" s="20" t="s">
        <v>17</v>
      </c>
      <c r="F5" s="20" t="s">
        <v>18</v>
      </c>
      <c r="G5" s="21" t="s">
        <v>19</v>
      </c>
      <c r="H5" s="22">
        <v>2</v>
      </c>
      <c r="I5" s="20" t="s">
        <v>20</v>
      </c>
      <c r="J5" s="20" t="s">
        <v>21</v>
      </c>
      <c r="K5" s="49"/>
    </row>
    <row r="6" s="2" customFormat="1" ht="53" customHeight="1" spans="1:11">
      <c r="A6" s="20">
        <f t="shared" si="0"/>
        <v>2</v>
      </c>
      <c r="B6" s="21"/>
      <c r="C6" s="21"/>
      <c r="D6" s="21"/>
      <c r="E6" s="21"/>
      <c r="F6" s="21" t="s">
        <v>22</v>
      </c>
      <c r="G6" s="21" t="s">
        <v>23</v>
      </c>
      <c r="H6" s="21">
        <v>10</v>
      </c>
      <c r="I6" s="21"/>
      <c r="J6" s="21"/>
      <c r="K6" s="50"/>
    </row>
    <row r="7" s="1" customFormat="1" ht="53" customHeight="1" spans="1:11">
      <c r="A7" s="20">
        <f t="shared" si="0"/>
        <v>3</v>
      </c>
      <c r="B7" s="21"/>
      <c r="C7" s="20"/>
      <c r="D7" s="20"/>
      <c r="E7" s="20"/>
      <c r="F7" s="17" t="s">
        <v>24</v>
      </c>
      <c r="G7" s="17" t="s">
        <v>19</v>
      </c>
      <c r="H7" s="17">
        <v>1</v>
      </c>
      <c r="I7" s="20"/>
      <c r="J7" s="20"/>
      <c r="K7" s="49"/>
    </row>
    <row r="8" s="3" customFormat="1" ht="53" customHeight="1" spans="1:11">
      <c r="A8" s="20">
        <f t="shared" si="0"/>
        <v>4</v>
      </c>
      <c r="B8" s="21" t="s">
        <v>25</v>
      </c>
      <c r="C8" s="20" t="s">
        <v>26</v>
      </c>
      <c r="D8" s="20">
        <v>4000</v>
      </c>
      <c r="E8" s="20" t="s">
        <v>17</v>
      </c>
      <c r="F8" s="21" t="s">
        <v>27</v>
      </c>
      <c r="G8" s="40" t="s">
        <v>28</v>
      </c>
      <c r="H8" s="41">
        <v>2</v>
      </c>
      <c r="I8" s="20" t="s">
        <v>29</v>
      </c>
      <c r="J8" s="20" t="s">
        <v>30</v>
      </c>
      <c r="K8" s="49"/>
    </row>
    <row r="9" s="3" customFormat="1" ht="53" customHeight="1" spans="1:11">
      <c r="A9" s="20">
        <f t="shared" si="0"/>
        <v>5</v>
      </c>
      <c r="B9" s="21"/>
      <c r="C9" s="20"/>
      <c r="D9" s="20"/>
      <c r="E9" s="20"/>
      <c r="F9" s="27" t="s">
        <v>31</v>
      </c>
      <c r="G9" s="27" t="s">
        <v>32</v>
      </c>
      <c r="H9" s="27">
        <v>10</v>
      </c>
      <c r="I9" s="20"/>
      <c r="J9" s="20"/>
      <c r="K9" s="20"/>
    </row>
    <row r="10" s="3" customFormat="1" ht="53" customHeight="1" spans="1:11">
      <c r="A10" s="20">
        <f t="shared" si="0"/>
        <v>6</v>
      </c>
      <c r="B10" s="21" t="s">
        <v>33</v>
      </c>
      <c r="C10" s="20" t="s">
        <v>26</v>
      </c>
      <c r="D10" s="20" t="s">
        <v>34</v>
      </c>
      <c r="E10" s="20" t="s">
        <v>17</v>
      </c>
      <c r="F10" s="20" t="s">
        <v>22</v>
      </c>
      <c r="G10" s="21" t="s">
        <v>28</v>
      </c>
      <c r="H10" s="20">
        <v>50</v>
      </c>
      <c r="I10" s="20" t="s">
        <v>35</v>
      </c>
      <c r="J10" s="20" t="s">
        <v>36</v>
      </c>
      <c r="K10" s="49"/>
    </row>
    <row r="11" s="3" customFormat="1" ht="53" customHeight="1" spans="1:11">
      <c r="A11" s="20">
        <f t="shared" si="0"/>
        <v>7</v>
      </c>
      <c r="B11" s="21"/>
      <c r="C11" s="20"/>
      <c r="D11" s="20"/>
      <c r="E11" s="20"/>
      <c r="F11" s="20" t="s">
        <v>37</v>
      </c>
      <c r="G11" s="21" t="s">
        <v>28</v>
      </c>
      <c r="H11" s="22">
        <v>10</v>
      </c>
      <c r="I11" s="20"/>
      <c r="J11" s="20"/>
      <c r="K11" s="49"/>
    </row>
    <row r="12" s="3" customFormat="1" ht="53" customHeight="1" spans="1:11">
      <c r="A12" s="20">
        <f t="shared" si="0"/>
        <v>8</v>
      </c>
      <c r="B12" s="21"/>
      <c r="C12" s="20"/>
      <c r="D12" s="20"/>
      <c r="E12" s="20"/>
      <c r="F12" s="21" t="s">
        <v>38</v>
      </c>
      <c r="G12" s="21" t="s">
        <v>28</v>
      </c>
      <c r="H12" s="21">
        <v>2</v>
      </c>
      <c r="I12" s="20"/>
      <c r="J12" s="20"/>
      <c r="K12" s="49"/>
    </row>
    <row r="13" s="3" customFormat="1" ht="53" customHeight="1" spans="1:11">
      <c r="A13" s="20">
        <f t="shared" ref="A13:A30" si="1">ROW()-4</f>
        <v>9</v>
      </c>
      <c r="B13" s="21"/>
      <c r="C13" s="20"/>
      <c r="D13" s="20"/>
      <c r="E13" s="20"/>
      <c r="F13" s="20" t="s">
        <v>39</v>
      </c>
      <c r="G13" s="21" t="s">
        <v>28</v>
      </c>
      <c r="H13" s="20">
        <v>1</v>
      </c>
      <c r="I13" s="20"/>
      <c r="J13" s="20"/>
      <c r="K13" s="49"/>
    </row>
    <row r="14" s="3" customFormat="1" ht="53" customHeight="1" spans="1:11">
      <c r="A14" s="20">
        <f t="shared" si="1"/>
        <v>10</v>
      </c>
      <c r="B14" s="21"/>
      <c r="C14" s="20"/>
      <c r="D14" s="20"/>
      <c r="E14" s="20"/>
      <c r="F14" s="20" t="s">
        <v>40</v>
      </c>
      <c r="G14" s="21" t="s">
        <v>28</v>
      </c>
      <c r="H14" s="22">
        <v>5</v>
      </c>
      <c r="I14" s="20"/>
      <c r="J14" s="20"/>
      <c r="K14" s="49"/>
    </row>
    <row r="15" s="3" customFormat="1" ht="53" customHeight="1" spans="1:11">
      <c r="A15" s="20">
        <f t="shared" si="1"/>
        <v>11</v>
      </c>
      <c r="B15" s="21"/>
      <c r="C15" s="20"/>
      <c r="D15" s="20"/>
      <c r="E15" s="20"/>
      <c r="F15" s="20" t="s">
        <v>41</v>
      </c>
      <c r="G15" s="21" t="s">
        <v>28</v>
      </c>
      <c r="H15" s="22">
        <v>2</v>
      </c>
      <c r="I15" s="20"/>
      <c r="J15" s="20"/>
      <c r="K15" s="49"/>
    </row>
    <row r="16" s="3" customFormat="1" ht="53" customHeight="1" spans="1:11">
      <c r="A16" s="20">
        <f t="shared" si="1"/>
        <v>12</v>
      </c>
      <c r="B16" s="21" t="s">
        <v>42</v>
      </c>
      <c r="C16" s="22" t="s">
        <v>26</v>
      </c>
      <c r="D16" s="20">
        <v>40</v>
      </c>
      <c r="E16" s="20" t="s">
        <v>17</v>
      </c>
      <c r="F16" s="20" t="s">
        <v>43</v>
      </c>
      <c r="G16" s="21" t="s">
        <v>28</v>
      </c>
      <c r="H16" s="22">
        <v>1</v>
      </c>
      <c r="I16" s="25" t="s">
        <v>44</v>
      </c>
      <c r="J16" s="25" t="s">
        <v>45</v>
      </c>
      <c r="K16" s="49"/>
    </row>
    <row r="17" s="3" customFormat="1" ht="53" customHeight="1" spans="1:11">
      <c r="A17" s="20">
        <f t="shared" si="1"/>
        <v>13</v>
      </c>
      <c r="B17" s="23"/>
      <c r="C17" s="24"/>
      <c r="D17" s="25"/>
      <c r="E17" s="25"/>
      <c r="F17" s="20" t="s">
        <v>46</v>
      </c>
      <c r="G17" s="20" t="s">
        <v>47</v>
      </c>
      <c r="H17" s="22">
        <v>1</v>
      </c>
      <c r="I17" s="25"/>
      <c r="J17" s="25"/>
      <c r="K17" s="49"/>
    </row>
    <row r="18" s="3" customFormat="1" ht="53" customHeight="1" spans="1:11">
      <c r="A18" s="20">
        <f t="shared" si="1"/>
        <v>14</v>
      </c>
      <c r="B18" s="23"/>
      <c r="C18" s="24"/>
      <c r="D18" s="25"/>
      <c r="E18" s="25"/>
      <c r="F18" s="17" t="s">
        <v>48</v>
      </c>
      <c r="G18" s="21" t="s">
        <v>28</v>
      </c>
      <c r="H18" s="27">
        <v>1</v>
      </c>
      <c r="I18" s="25"/>
      <c r="J18" s="25"/>
      <c r="K18" s="49"/>
    </row>
    <row r="19" s="3" customFormat="1" ht="53" customHeight="1" spans="1:11">
      <c r="A19" s="20">
        <f t="shared" si="1"/>
        <v>15</v>
      </c>
      <c r="B19" s="23"/>
      <c r="C19" s="24"/>
      <c r="D19" s="25"/>
      <c r="E19" s="25"/>
      <c r="F19" s="17" t="s">
        <v>22</v>
      </c>
      <c r="G19" s="20" t="s">
        <v>49</v>
      </c>
      <c r="H19" s="42" t="s">
        <v>50</v>
      </c>
      <c r="I19" s="25"/>
      <c r="J19" s="25"/>
      <c r="K19" s="51"/>
    </row>
    <row r="20" s="3" customFormat="1" ht="53" customHeight="1" spans="1:11">
      <c r="A20" s="20">
        <f t="shared" si="1"/>
        <v>16</v>
      </c>
      <c r="B20" s="23"/>
      <c r="C20" s="24"/>
      <c r="D20" s="25"/>
      <c r="E20" s="25"/>
      <c r="F20" s="17" t="s">
        <v>51</v>
      </c>
      <c r="G20" s="21" t="s">
        <v>28</v>
      </c>
      <c r="H20" s="42">
        <v>2</v>
      </c>
      <c r="I20" s="25"/>
      <c r="J20" s="25"/>
      <c r="K20" s="51"/>
    </row>
    <row r="21" s="3" customFormat="1" ht="53" customHeight="1" spans="1:11">
      <c r="A21" s="20">
        <f t="shared" si="1"/>
        <v>17</v>
      </c>
      <c r="B21" s="23"/>
      <c r="C21" s="24"/>
      <c r="D21" s="25"/>
      <c r="E21" s="25"/>
      <c r="F21" s="17" t="s">
        <v>52</v>
      </c>
      <c r="G21" s="21" t="s">
        <v>28</v>
      </c>
      <c r="H21" s="42">
        <v>1</v>
      </c>
      <c r="I21" s="25"/>
      <c r="J21" s="25"/>
      <c r="K21" s="51"/>
    </row>
    <row r="22" s="3" customFormat="1" ht="53" customHeight="1" spans="1:11">
      <c r="A22" s="20">
        <f t="shared" si="1"/>
        <v>18</v>
      </c>
      <c r="B22" s="23"/>
      <c r="C22" s="24"/>
      <c r="D22" s="25"/>
      <c r="E22" s="25"/>
      <c r="F22" s="17" t="s">
        <v>52</v>
      </c>
      <c r="G22" s="21" t="s">
        <v>28</v>
      </c>
      <c r="H22" s="42">
        <v>1</v>
      </c>
      <c r="I22" s="25"/>
      <c r="J22" s="25"/>
      <c r="K22" s="51"/>
    </row>
    <row r="23" s="3" customFormat="1" ht="53" customHeight="1" spans="1:11">
      <c r="A23" s="20">
        <f t="shared" si="1"/>
        <v>19</v>
      </c>
      <c r="B23" s="23"/>
      <c r="C23" s="24"/>
      <c r="D23" s="25"/>
      <c r="E23" s="25"/>
      <c r="F23" s="17" t="s">
        <v>53</v>
      </c>
      <c r="G23" s="20" t="s">
        <v>49</v>
      </c>
      <c r="H23" s="42" t="s">
        <v>54</v>
      </c>
      <c r="I23" s="25"/>
      <c r="J23" s="25"/>
      <c r="K23" s="51"/>
    </row>
    <row r="24" s="3" customFormat="1" ht="53" customHeight="1" spans="1:12">
      <c r="A24" s="20">
        <f t="shared" si="1"/>
        <v>20</v>
      </c>
      <c r="B24" s="21" t="s">
        <v>55</v>
      </c>
      <c r="C24" s="21" t="s">
        <v>26</v>
      </c>
      <c r="D24" s="21">
        <v>100</v>
      </c>
      <c r="E24" s="21" t="s">
        <v>17</v>
      </c>
      <c r="F24" s="31" t="s">
        <v>56</v>
      </c>
      <c r="G24" s="21" t="s">
        <v>57</v>
      </c>
      <c r="H24" s="21">
        <v>3</v>
      </c>
      <c r="I24" s="21" t="s">
        <v>58</v>
      </c>
      <c r="J24" s="21" t="s">
        <v>59</v>
      </c>
      <c r="K24" s="50"/>
      <c r="L24" s="52"/>
    </row>
    <row r="25" s="3" customFormat="1" ht="53" customHeight="1" spans="1:12">
      <c r="A25" s="20">
        <f t="shared" si="1"/>
        <v>21</v>
      </c>
      <c r="B25" s="21"/>
      <c r="C25" s="21"/>
      <c r="D25" s="21"/>
      <c r="E25" s="21"/>
      <c r="F25" s="27" t="s">
        <v>60</v>
      </c>
      <c r="G25" s="21" t="s">
        <v>57</v>
      </c>
      <c r="H25" s="21">
        <v>2</v>
      </c>
      <c r="I25" s="21"/>
      <c r="J25" s="21"/>
      <c r="K25" s="50"/>
      <c r="L25" s="52"/>
    </row>
    <row r="26" s="3" customFormat="1" ht="53" customHeight="1" spans="1:12">
      <c r="A26" s="20">
        <f t="shared" si="1"/>
        <v>22</v>
      </c>
      <c r="B26" s="26" t="s">
        <v>61</v>
      </c>
      <c r="C26" s="27" t="s">
        <v>26</v>
      </c>
      <c r="D26" s="17">
        <v>200</v>
      </c>
      <c r="E26" s="27" t="s">
        <v>17</v>
      </c>
      <c r="F26" s="17" t="s">
        <v>22</v>
      </c>
      <c r="G26" s="17" t="s">
        <v>57</v>
      </c>
      <c r="H26" s="27" t="s">
        <v>50</v>
      </c>
      <c r="I26" s="17" t="s">
        <v>62</v>
      </c>
      <c r="J26" s="17" t="s">
        <v>63</v>
      </c>
      <c r="K26" s="45"/>
      <c r="L26" s="52"/>
    </row>
    <row r="27" s="3" customFormat="1" ht="53" customHeight="1" spans="1:12">
      <c r="A27" s="20">
        <f t="shared" si="1"/>
        <v>23</v>
      </c>
      <c r="B27" s="28"/>
      <c r="C27" s="29"/>
      <c r="D27" s="30"/>
      <c r="E27" s="29"/>
      <c r="F27" s="20" t="s">
        <v>64</v>
      </c>
      <c r="G27" s="17" t="s">
        <v>57</v>
      </c>
      <c r="H27" s="20">
        <v>2</v>
      </c>
      <c r="I27" s="30"/>
      <c r="J27" s="30"/>
      <c r="K27" s="45"/>
      <c r="L27" s="52"/>
    </row>
    <row r="28" s="3" customFormat="1" ht="53" customHeight="1" spans="1:12">
      <c r="A28" s="20">
        <f t="shared" si="1"/>
        <v>24</v>
      </c>
      <c r="B28" s="31" t="s">
        <v>65</v>
      </c>
      <c r="C28" s="29" t="s">
        <v>26</v>
      </c>
      <c r="D28" s="30">
        <v>100</v>
      </c>
      <c r="E28" s="29" t="s">
        <v>17</v>
      </c>
      <c r="F28" s="31" t="s">
        <v>66</v>
      </c>
      <c r="G28" s="31" t="s">
        <v>47</v>
      </c>
      <c r="H28" s="31">
        <v>1</v>
      </c>
      <c r="I28" s="30" t="s">
        <v>67</v>
      </c>
      <c r="J28" s="30" t="s">
        <v>68</v>
      </c>
      <c r="K28" s="45"/>
      <c r="L28" s="52"/>
    </row>
    <row r="29" s="3" customFormat="1" ht="53" customHeight="1" spans="1:12">
      <c r="A29" s="20">
        <f t="shared" si="1"/>
        <v>25</v>
      </c>
      <c r="B29" s="31"/>
      <c r="C29" s="29"/>
      <c r="D29" s="30"/>
      <c r="E29" s="29"/>
      <c r="F29" s="31" t="s">
        <v>69</v>
      </c>
      <c r="G29" s="31" t="s">
        <v>28</v>
      </c>
      <c r="H29" s="31">
        <v>1</v>
      </c>
      <c r="I29" s="30"/>
      <c r="J29" s="30"/>
      <c r="K29" s="45"/>
      <c r="L29" s="52"/>
    </row>
    <row r="30" s="3" customFormat="1" ht="53" customHeight="1" spans="1:12">
      <c r="A30" s="20">
        <f t="shared" si="1"/>
        <v>26</v>
      </c>
      <c r="B30" s="32" t="s">
        <v>70</v>
      </c>
      <c r="C30" s="32" t="s">
        <v>26</v>
      </c>
      <c r="D30" s="32" t="s">
        <v>71</v>
      </c>
      <c r="E30" s="32" t="s">
        <v>72</v>
      </c>
      <c r="F30" s="31" t="s">
        <v>73</v>
      </c>
      <c r="G30" s="31" t="s">
        <v>28</v>
      </c>
      <c r="H30" s="31">
        <v>2</v>
      </c>
      <c r="I30" s="31" t="s">
        <v>74</v>
      </c>
      <c r="J30" s="53" t="s">
        <v>75</v>
      </c>
      <c r="K30" s="45"/>
      <c r="L30" s="52"/>
    </row>
    <row r="31" s="4" customFormat="1" ht="53" customHeight="1" spans="1:13">
      <c r="A31" s="20">
        <f>ROW()-12</f>
        <v>19</v>
      </c>
      <c r="B31" s="17" t="s">
        <v>76</v>
      </c>
      <c r="C31" s="27" t="s">
        <v>26</v>
      </c>
      <c r="D31" s="17">
        <v>10</v>
      </c>
      <c r="E31" s="27" t="s">
        <v>17</v>
      </c>
      <c r="F31" s="43" t="s">
        <v>77</v>
      </c>
      <c r="G31" s="43" t="s">
        <v>28</v>
      </c>
      <c r="H31" s="29">
        <v>1</v>
      </c>
      <c r="I31" s="17" t="s">
        <v>78</v>
      </c>
      <c r="J31" s="17" t="s">
        <v>79</v>
      </c>
      <c r="K31" s="54"/>
      <c r="L31" s="1"/>
      <c r="M31" s="1"/>
    </row>
    <row r="32" s="4" customFormat="1" ht="53" customHeight="1" spans="1:13">
      <c r="A32" s="20">
        <f>ROW()-12</f>
        <v>20</v>
      </c>
      <c r="B32" s="17"/>
      <c r="C32" s="27"/>
      <c r="D32" s="17"/>
      <c r="E32" s="27"/>
      <c r="F32" s="43" t="s">
        <v>80</v>
      </c>
      <c r="G32" s="43" t="s">
        <v>28</v>
      </c>
      <c r="H32" s="29">
        <v>1</v>
      </c>
      <c r="I32" s="17"/>
      <c r="J32" s="17"/>
      <c r="K32" s="17"/>
      <c r="L32" s="1"/>
      <c r="M32" s="1"/>
    </row>
    <row r="33" s="4" customFormat="1" ht="53" customHeight="1" spans="1:13">
      <c r="A33" s="20">
        <f>ROW()-12</f>
        <v>21</v>
      </c>
      <c r="B33" s="17"/>
      <c r="C33" s="27"/>
      <c r="D33" s="17"/>
      <c r="E33" s="27"/>
      <c r="F33" s="43" t="s">
        <v>81</v>
      </c>
      <c r="G33" s="43" t="s">
        <v>28</v>
      </c>
      <c r="H33" s="29">
        <v>1</v>
      </c>
      <c r="I33" s="17"/>
      <c r="J33" s="17"/>
      <c r="K33" s="17"/>
      <c r="L33" s="1"/>
      <c r="M33" s="1"/>
    </row>
    <row r="34" s="4" customFormat="1" ht="53" customHeight="1" spans="1:13">
      <c r="A34" s="20">
        <f>ROW()-12</f>
        <v>22</v>
      </c>
      <c r="B34" s="17"/>
      <c r="C34" s="27"/>
      <c r="D34" s="17"/>
      <c r="E34" s="27"/>
      <c r="F34" s="43" t="s">
        <v>82</v>
      </c>
      <c r="G34" s="43" t="s">
        <v>28</v>
      </c>
      <c r="H34" s="29">
        <v>1</v>
      </c>
      <c r="I34" s="17"/>
      <c r="J34" s="17"/>
      <c r="K34" s="17"/>
      <c r="L34" s="1"/>
      <c r="M34" s="1"/>
    </row>
    <row r="35" s="4" customFormat="1" ht="53" customHeight="1" spans="1:13">
      <c r="A35" s="20">
        <f>ROW()-12</f>
        <v>23</v>
      </c>
      <c r="B35" s="17"/>
      <c r="C35" s="27"/>
      <c r="D35" s="17"/>
      <c r="E35" s="27"/>
      <c r="F35" s="43" t="s">
        <v>83</v>
      </c>
      <c r="G35" s="43" t="s">
        <v>28</v>
      </c>
      <c r="H35" s="29">
        <v>1</v>
      </c>
      <c r="I35" s="17"/>
      <c r="J35" s="17"/>
      <c r="K35" s="17"/>
      <c r="L35" s="1"/>
      <c r="M35" s="1"/>
    </row>
    <row r="36" s="3" customFormat="1" ht="53" customHeight="1" spans="1:12">
      <c r="A36" s="20">
        <f t="shared" ref="A36:A44" si="2">ROW()-12</f>
        <v>24</v>
      </c>
      <c r="B36" s="31" t="s">
        <v>84</v>
      </c>
      <c r="C36" s="31" t="s">
        <v>26</v>
      </c>
      <c r="D36" s="31">
        <v>2000</v>
      </c>
      <c r="E36" s="31" t="s">
        <v>85</v>
      </c>
      <c r="F36" s="44" t="s">
        <v>22</v>
      </c>
      <c r="G36" s="31" t="s">
        <v>86</v>
      </c>
      <c r="H36" s="31">
        <v>1</v>
      </c>
      <c r="I36" s="31" t="s">
        <v>87</v>
      </c>
      <c r="J36" s="31" t="s">
        <v>88</v>
      </c>
      <c r="K36" s="31"/>
      <c r="L36" s="52"/>
    </row>
    <row r="37" s="3" customFormat="1" ht="53" customHeight="1" spans="1:12">
      <c r="A37" s="20">
        <f t="shared" si="2"/>
        <v>25</v>
      </c>
      <c r="B37" s="31" t="s">
        <v>89</v>
      </c>
      <c r="C37" s="31" t="s">
        <v>26</v>
      </c>
      <c r="D37" s="31" t="s">
        <v>90</v>
      </c>
      <c r="E37" s="31" t="s">
        <v>91</v>
      </c>
      <c r="F37" s="31" t="s">
        <v>24</v>
      </c>
      <c r="G37" s="43" t="s">
        <v>28</v>
      </c>
      <c r="H37" s="31">
        <v>1</v>
      </c>
      <c r="I37" s="31" t="s">
        <v>92</v>
      </c>
      <c r="J37" s="31" t="s">
        <v>93</v>
      </c>
      <c r="K37" s="31"/>
      <c r="L37" s="52"/>
    </row>
    <row r="38" s="3" customFormat="1" ht="53" customHeight="1" spans="1:12">
      <c r="A38" s="20">
        <f t="shared" si="2"/>
        <v>26</v>
      </c>
      <c r="B38" s="31" t="s">
        <v>94</v>
      </c>
      <c r="C38" s="31" t="s">
        <v>26</v>
      </c>
      <c r="D38" s="31"/>
      <c r="E38" s="31"/>
      <c r="F38" s="44" t="s">
        <v>22</v>
      </c>
      <c r="G38" s="43" t="s">
        <v>28</v>
      </c>
      <c r="H38" s="45" t="s">
        <v>54</v>
      </c>
      <c r="I38" s="31" t="s">
        <v>95</v>
      </c>
      <c r="J38" s="31" t="s">
        <v>96</v>
      </c>
      <c r="K38" s="53"/>
      <c r="L38" s="52"/>
    </row>
    <row r="39" s="3" customFormat="1" ht="53" customHeight="1" spans="1:12">
      <c r="A39" s="20">
        <f t="shared" si="2"/>
        <v>27</v>
      </c>
      <c r="B39" s="31"/>
      <c r="C39" s="31"/>
      <c r="D39" s="31"/>
      <c r="E39" s="31"/>
      <c r="F39" s="44" t="s">
        <v>97</v>
      </c>
      <c r="G39" s="31" t="s">
        <v>28</v>
      </c>
      <c r="H39" s="45">
        <v>1</v>
      </c>
      <c r="I39" s="31"/>
      <c r="J39" s="31"/>
      <c r="K39" s="53"/>
      <c r="L39" s="52"/>
    </row>
    <row r="40" s="3" customFormat="1" ht="53" customHeight="1" spans="1:12">
      <c r="A40" s="20">
        <f t="shared" si="2"/>
        <v>28</v>
      </c>
      <c r="B40" s="31"/>
      <c r="C40" s="31"/>
      <c r="D40" s="31"/>
      <c r="E40" s="31"/>
      <c r="F40" s="44" t="s">
        <v>98</v>
      </c>
      <c r="G40" s="31" t="s">
        <v>28</v>
      </c>
      <c r="H40" s="45">
        <v>1</v>
      </c>
      <c r="I40" s="31"/>
      <c r="J40" s="31"/>
      <c r="K40" s="53"/>
      <c r="L40" s="52"/>
    </row>
    <row r="41" s="3" customFormat="1" ht="53" customHeight="1" spans="1:12">
      <c r="A41" s="20">
        <f t="shared" si="2"/>
        <v>29</v>
      </c>
      <c r="B41" s="31"/>
      <c r="C41" s="31"/>
      <c r="D41" s="31"/>
      <c r="E41" s="31"/>
      <c r="F41" s="44" t="s">
        <v>99</v>
      </c>
      <c r="G41" s="31" t="s">
        <v>28</v>
      </c>
      <c r="H41" s="45">
        <v>1</v>
      </c>
      <c r="I41" s="31"/>
      <c r="J41" s="31"/>
      <c r="K41" s="53"/>
      <c r="L41" s="52"/>
    </row>
    <row r="42" s="3" customFormat="1" ht="53" customHeight="1" spans="1:12">
      <c r="A42" s="20">
        <f t="shared" si="2"/>
        <v>30</v>
      </c>
      <c r="B42" s="31" t="s">
        <v>100</v>
      </c>
      <c r="C42" s="31" t="s">
        <v>26</v>
      </c>
      <c r="D42" s="31" t="s">
        <v>101</v>
      </c>
      <c r="E42" s="31" t="s">
        <v>17</v>
      </c>
      <c r="F42" s="41" t="s">
        <v>102</v>
      </c>
      <c r="G42" s="21" t="s">
        <v>103</v>
      </c>
      <c r="H42" s="45">
        <v>20</v>
      </c>
      <c r="I42" s="31" t="s">
        <v>104</v>
      </c>
      <c r="J42" s="31" t="s">
        <v>105</v>
      </c>
      <c r="K42" s="53"/>
      <c r="L42" s="52"/>
    </row>
    <row r="43" s="3" customFormat="1" ht="53" customHeight="1" spans="1:12">
      <c r="A43" s="20">
        <f t="shared" si="2"/>
        <v>31</v>
      </c>
      <c r="B43" s="21"/>
      <c r="C43" s="21"/>
      <c r="D43" s="21"/>
      <c r="E43" s="21"/>
      <c r="F43" s="41" t="s">
        <v>106</v>
      </c>
      <c r="G43" s="21" t="s">
        <v>103</v>
      </c>
      <c r="H43" s="21">
        <v>6</v>
      </c>
      <c r="I43" s="21"/>
      <c r="J43" s="21"/>
      <c r="K43" s="50"/>
      <c r="L43" s="52"/>
    </row>
    <row r="44" s="3" customFormat="1" ht="53" customHeight="1" spans="1:12">
      <c r="A44" s="20">
        <f t="shared" si="2"/>
        <v>32</v>
      </c>
      <c r="B44" s="31"/>
      <c r="C44" s="31"/>
      <c r="D44" s="31"/>
      <c r="E44" s="31"/>
      <c r="F44" s="41" t="s">
        <v>107</v>
      </c>
      <c r="G44" s="21" t="s">
        <v>103</v>
      </c>
      <c r="H44" s="45">
        <v>3</v>
      </c>
      <c r="I44" s="31"/>
      <c r="J44" s="31"/>
      <c r="K44" s="53"/>
      <c r="L44" s="52"/>
    </row>
    <row r="80" ht="19" customHeight="1"/>
    <row r="81" ht="20" customHeight="1"/>
    <row r="82" ht="175" customHeight="1"/>
    <row r="84" spans="1:10">
      <c r="A84" s="57"/>
      <c r="B84" s="58"/>
      <c r="C84" s="57"/>
      <c r="I84" s="57"/>
      <c r="J84" s="11"/>
    </row>
  </sheetData>
  <autoFilter ref="A4:CCA44">
    <extLst/>
  </autoFilter>
  <mergeCells count="64">
    <mergeCell ref="A1:K1"/>
    <mergeCell ref="A2:K2"/>
    <mergeCell ref="A3:K3"/>
    <mergeCell ref="A84:K84"/>
    <mergeCell ref="B5:B7"/>
    <mergeCell ref="B8:B9"/>
    <mergeCell ref="B10:B15"/>
    <mergeCell ref="B16:B23"/>
    <mergeCell ref="B24:B25"/>
    <mergeCell ref="B26:B27"/>
    <mergeCell ref="B28:B29"/>
    <mergeCell ref="B31:B35"/>
    <mergeCell ref="B38:B41"/>
    <mergeCell ref="B42:B44"/>
    <mergeCell ref="C5:C7"/>
    <mergeCell ref="C8:C9"/>
    <mergeCell ref="C10:C15"/>
    <mergeCell ref="C16:C23"/>
    <mergeCell ref="C24:C25"/>
    <mergeCell ref="C26:C27"/>
    <mergeCell ref="C28:C29"/>
    <mergeCell ref="C31:C35"/>
    <mergeCell ref="C38:C41"/>
    <mergeCell ref="C42:C44"/>
    <mergeCell ref="D5:D7"/>
    <mergeCell ref="D8:D9"/>
    <mergeCell ref="D10:D15"/>
    <mergeCell ref="D16:D23"/>
    <mergeCell ref="D24:D25"/>
    <mergeCell ref="D26:D27"/>
    <mergeCell ref="D28:D29"/>
    <mergeCell ref="D31:D35"/>
    <mergeCell ref="D38:D41"/>
    <mergeCell ref="D42:D44"/>
    <mergeCell ref="E5:E7"/>
    <mergeCell ref="E8:E9"/>
    <mergeCell ref="E10:E15"/>
    <mergeCell ref="E16:E23"/>
    <mergeCell ref="E24:E25"/>
    <mergeCell ref="E26:E27"/>
    <mergeCell ref="E28:E29"/>
    <mergeCell ref="E31:E35"/>
    <mergeCell ref="E38:E41"/>
    <mergeCell ref="E42:E44"/>
    <mergeCell ref="I5:I7"/>
    <mergeCell ref="I8:I9"/>
    <mergeCell ref="I10:I15"/>
    <mergeCell ref="I16:I23"/>
    <mergeCell ref="I24:I25"/>
    <mergeCell ref="I26:I27"/>
    <mergeCell ref="I28:I29"/>
    <mergeCell ref="I31:I35"/>
    <mergeCell ref="I38:I41"/>
    <mergeCell ref="I42:I44"/>
    <mergeCell ref="J5:J7"/>
    <mergeCell ref="J8:J9"/>
    <mergeCell ref="J10:J15"/>
    <mergeCell ref="J16:J23"/>
    <mergeCell ref="J24:J25"/>
    <mergeCell ref="J26:J27"/>
    <mergeCell ref="J28:J29"/>
    <mergeCell ref="J31:J35"/>
    <mergeCell ref="J38:J41"/>
    <mergeCell ref="J42:J44"/>
  </mergeCells>
  <conditionalFormatting sqref="A2">
    <cfRule type="containsBlanks" dxfId="0" priority="1">
      <formula>LEN(TRIM(A2))=0</formula>
    </cfRule>
  </conditionalFormatting>
  <conditionalFormatting sqref="B3">
    <cfRule type="duplicateValues" dxfId="1" priority="2"/>
  </conditionalFormatting>
  <conditionalFormatting sqref="A5:A30">
    <cfRule type="containsBlanks" dxfId="0" priority="255">
      <formula>LEN(TRIM(A5))=0</formula>
    </cfRule>
  </conditionalFormatting>
  <conditionalFormatting sqref="A31:A44">
    <cfRule type="containsBlanks" dxfId="0" priority="27">
      <formula>LEN(TRIM(A31))=0</formula>
    </cfRule>
  </conditionalFormatting>
  <conditionalFormatting sqref="G5:G9">
    <cfRule type="containsBlanks" dxfId="0" priority="241">
      <formula>LEN(TRIM(G5))=0</formula>
    </cfRule>
  </conditionalFormatting>
  <conditionalFormatting sqref="A1 A4">
    <cfRule type="containsBlanks" dxfId="0" priority="258">
      <formula>LEN(TRIM(A1))=0</formula>
    </cfRule>
  </conditionalFormatting>
  <conditionalFormatting sqref="B4:C4 F4:J4">
    <cfRule type="containsBlanks" dxfId="0" priority="259">
      <formula>LEN(TRIM(B4))=0</formula>
    </cfRule>
  </conditionalFormatting>
  <conditionalFormatting sqref="B5:B6 B10:B15">
    <cfRule type="duplicateValues" dxfId="2" priority="253"/>
  </conditionalFormatting>
  <conditionalFormatting sqref="B5:B6 B8 B10:B15">
    <cfRule type="duplicateValues" dxfId="1" priority="254"/>
  </conditionalFormatting>
  <conditionalFormatting sqref="F5:F7 H5:H7">
    <cfRule type="containsBlanks" dxfId="0" priority="252">
      <formula>LEN(TRIM(F5))=0</formula>
    </cfRule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44" sqref="G44"/>
    </sheetView>
  </sheetViews>
  <sheetFormatPr defaultColWidth="9.64166666666667" defaultRowHeight="14.25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dprcgs</dc:creator>
  <cp:lastModifiedBy>麦晓君</cp:lastModifiedBy>
  <dcterms:created xsi:type="dcterms:W3CDTF">2022-12-17T15:01:00Z</dcterms:created>
  <dcterms:modified xsi:type="dcterms:W3CDTF">2025-06-06T10:47:47Z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F48EFDD0252A4B14AF493ADEBB0A6DE9_13</vt:lpwstr>
  </property>
  <property fmtid="{D5CDD505-2E9C-101B-9397-08002B2CF9AE}" pid="3" name="KSOProductBuildVer">
    <vt:lpwstr>2052-11.8.2.11806</vt:lpwstr>
  </property>
  <property fmtid="{D5CDD505-2E9C-101B-9397-08002B2CF9AE}" pid="4" name="KSOReadingLayout">
    <vt:bool>false</vt:bool>
  </property>
</Properties>
</file>